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ucnmuni.sharepoint.com/sites/mu-SCI-oppp/OPPP_Projekty/SAM_old/Iveta Svobodová/Projekty/AZV/2024/"/>
    </mc:Choice>
  </mc:AlternateContent>
  <xr:revisionPtr revIDLastSave="27" documentId="8_{ABCAAD95-ADED-4148-B24E-2F412E8051F1}" xr6:coauthVersionLast="47" xr6:coauthVersionMax="47" xr10:uidLastSave="{F5AFEA27-2756-4DF1-BA29-449207FA283B}"/>
  <bookViews>
    <workbookView xWindow="-120" yWindow="-120" windowWidth="25440" windowHeight="153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B8" i="1" s="1"/>
  <c r="B4" i="1"/>
  <c r="B2" i="1"/>
  <c r="L2" i="1"/>
  <c r="K2" i="1"/>
  <c r="J2" i="1"/>
  <c r="D4" i="1"/>
  <c r="K5" i="1"/>
  <c r="L5" i="1"/>
  <c r="M5" i="1"/>
  <c r="K6" i="1"/>
  <c r="L6" i="1"/>
  <c r="M6" i="1"/>
  <c r="K7" i="1"/>
  <c r="L7" i="1"/>
  <c r="M7" i="1"/>
  <c r="K8" i="1"/>
  <c r="L8" i="1"/>
  <c r="M8" i="1"/>
  <c r="K9" i="1"/>
  <c r="L9" i="1"/>
  <c r="M9" i="1"/>
  <c r="J5" i="1"/>
  <c r="J6" i="1"/>
  <c r="J7" i="1"/>
  <c r="J8" i="1"/>
  <c r="J9" i="1"/>
  <c r="L4" i="1"/>
  <c r="L3" i="1"/>
  <c r="L10" i="1" l="1"/>
  <c r="D3" i="1" s="1"/>
  <c r="C4" i="1"/>
  <c r="E4" i="1"/>
  <c r="M2" i="1"/>
  <c r="K3" i="1"/>
  <c r="M3" i="1"/>
  <c r="K4" i="1"/>
  <c r="M4" i="1"/>
  <c r="D7" i="1" l="1"/>
  <c r="D2" i="1" s="1"/>
  <c r="D12" i="1" s="1"/>
  <c r="D8" i="1" s="1"/>
  <c r="D13" i="1" s="1"/>
  <c r="M10" i="1"/>
  <c r="K10" i="1"/>
  <c r="J4" i="1"/>
  <c r="J3" i="1"/>
  <c r="C3" i="1" l="1"/>
  <c r="C7" i="1" s="1"/>
  <c r="E3" i="1"/>
  <c r="E7" i="1" s="1"/>
  <c r="J10" i="1"/>
  <c r="E2" i="1" l="1"/>
  <c r="B3" i="1"/>
  <c r="B7" i="1" s="1"/>
  <c r="C2" i="1"/>
  <c r="C12" i="1" l="1"/>
  <c r="C8" i="1" s="1"/>
  <c r="C13" i="1" s="1"/>
  <c r="E12" i="1"/>
  <c r="E8" i="1" s="1"/>
  <c r="E13" i="1" s="1"/>
  <c r="B13" i="1" l="1"/>
</calcChain>
</file>

<file path=xl/sharedStrings.xml><?xml version="1.0" encoding="utf-8"?>
<sst xmlns="http://schemas.openxmlformats.org/spreadsheetml/2006/main" count="20" uniqueCount="20">
  <si>
    <t>Řešitelský tým</t>
  </si>
  <si>
    <t>Úvazek</t>
  </si>
  <si>
    <t>Mzdové náklady</t>
  </si>
  <si>
    <t>Mzda při úvazku 1,0</t>
  </si>
  <si>
    <t>Počet měsíců trvání projektu po letech</t>
  </si>
  <si>
    <t>Osobní náklady</t>
  </si>
  <si>
    <t>Mzdy</t>
  </si>
  <si>
    <t>OON (celkem)</t>
  </si>
  <si>
    <t xml:space="preserve">      DPP</t>
  </si>
  <si>
    <t xml:space="preserve">      DPČ</t>
  </si>
  <si>
    <t xml:space="preserve">      Materiální náklady</t>
  </si>
  <si>
    <t xml:space="preserve">      Cestovné</t>
  </si>
  <si>
    <t xml:space="preserve">      Služby</t>
  </si>
  <si>
    <t>Sociální a zdravotní pojištění a SF</t>
  </si>
  <si>
    <t>NÁKLADY CELKEM</t>
  </si>
  <si>
    <t>Začátek projektu</t>
  </si>
  <si>
    <t>Konec projektu</t>
  </si>
  <si>
    <t>Ostatní provozní náklady</t>
  </si>
  <si>
    <t xml:space="preserve">      Režijní náklady</t>
  </si>
  <si>
    <t>Číslo projektu č. …..............................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</si>
</sst>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1" fillId="6" borderId="1" xfId="0" applyFont="1" applyFill="1" applyBorder="1"/>
    <xf numFmtId="3" fontId="1" fillId="3" borderId="1" xfId="0" applyNumberFormat="1" applyFont="1" applyFill="1" applyBorder="1"/>
    <xf numFmtId="3" fontId="0" fillId="3" borderId="1" xfId="0" applyNumberFormat="1" applyFill="1" applyBorder="1"/>
    <xf numFmtId="3" fontId="0" fillId="5" borderId="1" xfId="0" applyNumberFormat="1" applyFill="1" applyBorder="1"/>
    <xf numFmtId="0" fontId="0" fillId="7" borderId="1" xfId="0" applyFill="1" applyBorder="1"/>
    <xf numFmtId="0" fontId="2" fillId="6" borderId="1" xfId="0" applyFont="1" applyFill="1" applyBorder="1"/>
    <xf numFmtId="3" fontId="2" fillId="6" borderId="1" xfId="0" applyNumberFormat="1" applyFont="1" applyFill="1" applyBorder="1"/>
    <xf numFmtId="0" fontId="2" fillId="6" borderId="1" xfId="0" applyFont="1" applyFill="1" applyBorder="1" applyAlignment="1">
      <alignment horizontal="center" vertical="center"/>
    </xf>
    <xf numFmtId="0" fontId="0" fillId="8" borderId="1" xfId="0" applyFill="1" applyBorder="1"/>
    <xf numFmtId="14" fontId="0" fillId="8" borderId="1" xfId="0" applyNumberFormat="1" applyFill="1" applyBorder="1"/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workbookViewId="0">
      <selection activeCell="B13" sqref="B13"/>
    </sheetView>
  </sheetViews>
  <sheetFormatPr defaultRowHeight="15" x14ac:dyDescent="0.25"/>
  <cols>
    <col min="1" max="1" width="47.28515625" customWidth="1"/>
    <col min="2" max="5" width="16.7109375" customWidth="1"/>
    <col min="7" max="7" width="36.42578125" customWidth="1"/>
    <col min="8" max="8" width="9.85546875" customWidth="1"/>
    <col min="15" max="15" width="26.140625" customWidth="1"/>
  </cols>
  <sheetData>
    <row r="1" spans="1:13" ht="42.75" customHeight="1" x14ac:dyDescent="0.25">
      <c r="A1" s="8" t="s">
        <v>19</v>
      </c>
      <c r="B1" s="16">
        <v>2024</v>
      </c>
      <c r="C1" s="16">
        <v>2025</v>
      </c>
      <c r="D1" s="16">
        <v>2026</v>
      </c>
      <c r="E1" s="16">
        <v>2027</v>
      </c>
      <c r="G1" s="6" t="s">
        <v>0</v>
      </c>
      <c r="H1" s="6" t="s">
        <v>1</v>
      </c>
      <c r="I1" s="7" t="s">
        <v>3</v>
      </c>
      <c r="J1" s="3">
        <v>2024</v>
      </c>
      <c r="K1" s="3">
        <v>2025</v>
      </c>
      <c r="L1" s="3">
        <v>2026</v>
      </c>
      <c r="M1" s="3">
        <v>2027</v>
      </c>
    </row>
    <row r="2" spans="1:13" x14ac:dyDescent="0.25">
      <c r="A2" s="9" t="s">
        <v>5</v>
      </c>
      <c r="B2" s="10">
        <f>B3+B4+B7</f>
        <v>0</v>
      </c>
      <c r="C2" s="10">
        <f t="shared" ref="C2:E2" si="0">C3+C4+C7</f>
        <v>0</v>
      </c>
      <c r="D2" s="10">
        <f t="shared" si="0"/>
        <v>0</v>
      </c>
      <c r="E2" s="10">
        <f t="shared" si="0"/>
        <v>0</v>
      </c>
      <c r="G2" s="8"/>
      <c r="H2" s="8"/>
      <c r="I2" s="8"/>
      <c r="J2" s="4">
        <f>$H2*$I2*J$14</f>
        <v>0</v>
      </c>
      <c r="K2" s="4">
        <f>$H2*$I2*K$14</f>
        <v>0</v>
      </c>
      <c r="L2" s="4">
        <f>$H2*$I2*L$14</f>
        <v>0</v>
      </c>
      <c r="M2" s="4">
        <f t="shared" ref="J2:M9" si="1">$H2*$I2*M$14</f>
        <v>0</v>
      </c>
    </row>
    <row r="3" spans="1:13" x14ac:dyDescent="0.25">
      <c r="A3" s="2" t="s">
        <v>6</v>
      </c>
      <c r="B3" s="11">
        <f>SUM(J10)</f>
        <v>0</v>
      </c>
      <c r="C3" s="11">
        <f>SUM(K10)</f>
        <v>0</v>
      </c>
      <c r="D3" s="11">
        <f>SUM(L10)</f>
        <v>0</v>
      </c>
      <c r="E3" s="11">
        <f>SUM(M10)</f>
        <v>0</v>
      </c>
      <c r="G3" s="8"/>
      <c r="H3" s="8"/>
      <c r="I3" s="8"/>
      <c r="J3" s="4">
        <f t="shared" si="1"/>
        <v>0</v>
      </c>
      <c r="K3" s="4">
        <f t="shared" si="1"/>
        <v>0</v>
      </c>
      <c r="L3" s="4">
        <f t="shared" si="1"/>
        <v>0</v>
      </c>
      <c r="M3" s="4">
        <f t="shared" si="1"/>
        <v>0</v>
      </c>
    </row>
    <row r="4" spans="1:13" x14ac:dyDescent="0.25">
      <c r="A4" s="2" t="s">
        <v>7</v>
      </c>
      <c r="B4" s="11">
        <f>B5+B6</f>
        <v>0</v>
      </c>
      <c r="C4" s="11">
        <f t="shared" ref="C4:E4" si="2">C5+C6</f>
        <v>0</v>
      </c>
      <c r="D4" s="11">
        <f t="shared" si="2"/>
        <v>0</v>
      </c>
      <c r="E4" s="11">
        <f t="shared" si="2"/>
        <v>0</v>
      </c>
      <c r="G4" s="8"/>
      <c r="H4" s="8"/>
      <c r="I4" s="8"/>
      <c r="J4" s="4">
        <f t="shared" si="1"/>
        <v>0</v>
      </c>
      <c r="K4" s="4">
        <f t="shared" si="1"/>
        <v>0</v>
      </c>
      <c r="L4" s="4">
        <f t="shared" si="1"/>
        <v>0</v>
      </c>
      <c r="M4" s="4">
        <f t="shared" si="1"/>
        <v>0</v>
      </c>
    </row>
    <row r="5" spans="1:13" x14ac:dyDescent="0.25">
      <c r="A5" s="13" t="s">
        <v>8</v>
      </c>
      <c r="B5" s="12"/>
      <c r="C5" s="12"/>
      <c r="D5" s="12"/>
      <c r="E5" s="12"/>
      <c r="G5" s="8"/>
      <c r="H5" s="8"/>
      <c r="I5" s="8"/>
      <c r="J5" s="4">
        <f t="shared" si="1"/>
        <v>0</v>
      </c>
      <c r="K5" s="4">
        <f t="shared" si="1"/>
        <v>0</v>
      </c>
      <c r="L5" s="4">
        <f t="shared" si="1"/>
        <v>0</v>
      </c>
      <c r="M5" s="4">
        <f t="shared" si="1"/>
        <v>0</v>
      </c>
    </row>
    <row r="6" spans="1:13" x14ac:dyDescent="0.25">
      <c r="A6" s="13" t="s">
        <v>9</v>
      </c>
      <c r="B6" s="12"/>
      <c r="C6" s="12"/>
      <c r="D6" s="12"/>
      <c r="E6" s="12"/>
      <c r="G6" s="8"/>
      <c r="H6" s="8"/>
      <c r="I6" s="8"/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</row>
    <row r="7" spans="1:13" x14ac:dyDescent="0.25">
      <c r="A7" s="2" t="s">
        <v>13</v>
      </c>
      <c r="B7" s="11">
        <f>ROUNDUP((B3*0.348)+(B6*0.338),-3)</f>
        <v>0</v>
      </c>
      <c r="C7" s="11">
        <f t="shared" ref="C7:E7" si="3">ROUNDUP((C3*0.348)+(C6*0.338),-3)</f>
        <v>0</v>
      </c>
      <c r="D7" s="11">
        <f t="shared" si="3"/>
        <v>0</v>
      </c>
      <c r="E7" s="11">
        <f t="shared" si="3"/>
        <v>0</v>
      </c>
      <c r="G7" s="8"/>
      <c r="H7" s="8"/>
      <c r="I7" s="8"/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</row>
    <row r="8" spans="1:13" x14ac:dyDescent="0.25">
      <c r="A8" s="9" t="s">
        <v>17</v>
      </c>
      <c r="B8" s="10">
        <f>SUM(B9:B12)</f>
        <v>0</v>
      </c>
      <c r="C8" s="10">
        <f t="shared" ref="B8:E8" si="4">SUM(C9:C12)</f>
        <v>0</v>
      </c>
      <c r="D8" s="10">
        <f t="shared" si="4"/>
        <v>0</v>
      </c>
      <c r="E8" s="10">
        <f t="shared" si="4"/>
        <v>0</v>
      </c>
      <c r="G8" s="8"/>
      <c r="H8" s="8"/>
      <c r="I8" s="8"/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</row>
    <row r="9" spans="1:13" x14ac:dyDescent="0.25">
      <c r="A9" s="13" t="s">
        <v>10</v>
      </c>
      <c r="B9" s="12">
        <v>0</v>
      </c>
      <c r="C9" s="12">
        <v>0</v>
      </c>
      <c r="D9" s="12">
        <v>0</v>
      </c>
      <c r="E9" s="12"/>
      <c r="G9" s="8"/>
      <c r="H9" s="8"/>
      <c r="I9" s="8"/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</row>
    <row r="10" spans="1:13" x14ac:dyDescent="0.25">
      <c r="A10" s="13" t="s">
        <v>11</v>
      </c>
      <c r="B10" s="12">
        <v>0</v>
      </c>
      <c r="C10" s="12">
        <v>0</v>
      </c>
      <c r="D10" s="12">
        <v>0</v>
      </c>
      <c r="E10" s="12"/>
      <c r="G10" s="19" t="s">
        <v>2</v>
      </c>
      <c r="H10" s="20"/>
      <c r="I10" s="21"/>
      <c r="J10" s="5">
        <f>SUM(J2:J9)</f>
        <v>0</v>
      </c>
      <c r="K10" s="5">
        <f>SUM(K2:K9)</f>
        <v>0</v>
      </c>
      <c r="L10" s="5">
        <f>SUM(L2:L9)</f>
        <v>0</v>
      </c>
      <c r="M10" s="5">
        <f>SUM(M2:M9)</f>
        <v>0</v>
      </c>
    </row>
    <row r="11" spans="1:13" x14ac:dyDescent="0.25">
      <c r="A11" s="13" t="s">
        <v>12</v>
      </c>
      <c r="B11" s="12">
        <v>0</v>
      </c>
      <c r="C11" s="12">
        <v>0</v>
      </c>
      <c r="D11" s="12">
        <v>0</v>
      </c>
      <c r="E11" s="12"/>
    </row>
    <row r="12" spans="1:13" x14ac:dyDescent="0.25">
      <c r="A12" s="13" t="s">
        <v>18</v>
      </c>
      <c r="B12" s="10">
        <f>ROUNDDOWN((B2+B9+B10+B11)/4,-3)</f>
        <v>0</v>
      </c>
      <c r="C12" s="10">
        <f t="shared" ref="C12:E12" si="5">ROUNDDOWN((C2+C9+C10+C11)/4,-3)</f>
        <v>0</v>
      </c>
      <c r="D12" s="10">
        <f t="shared" si="5"/>
        <v>0</v>
      </c>
      <c r="E12" s="10">
        <f t="shared" si="5"/>
        <v>0</v>
      </c>
    </row>
    <row r="13" spans="1:13" ht="15.75" x14ac:dyDescent="0.25">
      <c r="A13" s="14" t="s">
        <v>14</v>
      </c>
      <c r="B13" s="15">
        <f>B2+B8</f>
        <v>0</v>
      </c>
      <c r="C13" s="15">
        <f t="shared" ref="C13:E13" si="6">C2+C8</f>
        <v>0</v>
      </c>
      <c r="D13" s="15">
        <f t="shared" si="6"/>
        <v>0</v>
      </c>
      <c r="E13" s="15">
        <f t="shared" si="6"/>
        <v>0</v>
      </c>
      <c r="G13" s="22" t="s">
        <v>4</v>
      </c>
      <c r="H13" s="22"/>
      <c r="I13" s="22"/>
      <c r="J13" s="1">
        <v>2024</v>
      </c>
      <c r="K13" s="1">
        <v>2025</v>
      </c>
      <c r="L13" s="1">
        <v>2026</v>
      </c>
      <c r="M13" s="1">
        <v>2027</v>
      </c>
    </row>
    <row r="14" spans="1:13" x14ac:dyDescent="0.25">
      <c r="G14" s="22"/>
      <c r="H14" s="22"/>
      <c r="I14" s="22"/>
      <c r="J14" s="17">
        <v>8</v>
      </c>
      <c r="K14" s="17">
        <v>12</v>
      </c>
      <c r="L14" s="17">
        <v>12</v>
      </c>
      <c r="M14" s="17">
        <v>12</v>
      </c>
    </row>
    <row r="15" spans="1:13" x14ac:dyDescent="0.25">
      <c r="G15" s="17" t="s">
        <v>15</v>
      </c>
      <c r="H15" s="18">
        <v>45413</v>
      </c>
    </row>
    <row r="16" spans="1:13" x14ac:dyDescent="0.25">
      <c r="G16" s="17" t="s">
        <v>16</v>
      </c>
      <c r="H16" s="18">
        <v>46752</v>
      </c>
    </row>
  </sheetData>
  <mergeCells count="2">
    <mergeCell ref="G10:I10"/>
    <mergeCell ref="G13:I14"/>
  </mergeCells>
  <pageMargins left="0.7" right="0.7" top="0.78740157499999996" bottom="0.78740157499999996" header="0.3" footer="0.3"/>
  <pageSetup paperSize="9"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ce8b75-0ffe-46e8-8c33-68c52b188191" xsi:nil="true"/>
    <lcf76f155ced4ddcb4097134ff3c332f xmlns="0f3f0b75-de37-4b44-89da-a5b46073bfa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74E3B550A8294081434CDBF2B178E7" ma:contentTypeVersion="16" ma:contentTypeDescription="Vytvoří nový dokument" ma:contentTypeScope="" ma:versionID="f7cdcbc51a9ce695e304d236c5306b63">
  <xsd:schema xmlns:xsd="http://www.w3.org/2001/XMLSchema" xmlns:xs="http://www.w3.org/2001/XMLSchema" xmlns:p="http://schemas.microsoft.com/office/2006/metadata/properties" xmlns:ns2="d2ce8b75-0ffe-46e8-8c33-68c52b188191" xmlns:ns3="0f3f0b75-de37-4b44-89da-a5b46073bfaa" targetNamespace="http://schemas.microsoft.com/office/2006/metadata/properties" ma:root="true" ma:fieldsID="aea722337190cfffe88a8dfb39d8a635" ns2:_="" ns3:_="">
    <xsd:import namespace="d2ce8b75-0ffe-46e8-8c33-68c52b188191"/>
    <xsd:import namespace="0f3f0b75-de37-4b44-89da-a5b46073bfa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e8b75-0ffe-46e8-8c33-68c52b1881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65eae89-6fbc-4452-b104-0ac07149a60c}" ma:internalName="TaxCatchAll" ma:showField="CatchAllData" ma:web="d2ce8b75-0ffe-46e8-8c33-68c52b1881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f0b75-de37-4b44-89da-a5b46073bf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419D81-E263-426A-931C-CA34412962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73DD40-E42E-4939-AE55-61127A94C5AC}">
  <ds:schemaRefs>
    <ds:schemaRef ds:uri="http://schemas.microsoft.com/office/2006/metadata/properties"/>
    <ds:schemaRef ds:uri="http://schemas.microsoft.com/office/infopath/2007/PartnerControls"/>
    <ds:schemaRef ds:uri="d2ce8b75-0ffe-46e8-8c33-68c52b188191"/>
    <ds:schemaRef ds:uri="0f3f0b75-de37-4b44-89da-a5b46073bfaa"/>
  </ds:schemaRefs>
</ds:datastoreItem>
</file>

<file path=customXml/itemProps3.xml><?xml version="1.0" encoding="utf-8"?>
<ds:datastoreItem xmlns:ds="http://schemas.openxmlformats.org/officeDocument/2006/customXml" ds:itemID="{87B88EE8-B3DF-4EDF-B15B-99CDA41DF2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ce8b75-0ffe-46e8-8c33-68c52b188191"/>
    <ds:schemaRef ds:uri="0f3f0b75-de37-4b44-89da-a5b46073bf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Vozarova</dc:creator>
  <cp:lastModifiedBy>Iveta Svobodová</cp:lastModifiedBy>
  <dcterms:created xsi:type="dcterms:W3CDTF">2020-05-21T12:12:36Z</dcterms:created>
  <dcterms:modified xsi:type="dcterms:W3CDTF">2023-05-23T13:07:33Z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0x010100A774E3B550A8294081434CDBF2B178E7</vt:lpwstr>
  </property>
  <property fmtid="{D5CDD505-2E9C-101B-9397-08002B2CF9AE}" pid="3" name="MediaServiceImageTags">
    <vt:lpwstr/>
  </property>
</Properties>
</file>